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'Sheet1'!$B$2:$M$36</definedName>
  </definedNames>
  <calcPr fullCalcOnLoad="1"/>
</workbook>
</file>

<file path=xl/sharedStrings.xml><?xml version="1.0" encoding="utf-8"?>
<sst xmlns="http://schemas.openxmlformats.org/spreadsheetml/2006/main" count="54" uniqueCount="20">
  <si>
    <t>Total</t>
  </si>
  <si>
    <t>Male</t>
  </si>
  <si>
    <t>Primary Education</t>
  </si>
  <si>
    <t>Lower Secondary</t>
  </si>
  <si>
    <t>Upper Secondary</t>
  </si>
  <si>
    <t>Not reported</t>
  </si>
  <si>
    <t>Female</t>
  </si>
  <si>
    <t>10-14</t>
  </si>
  <si>
    <t>15-24</t>
  </si>
  <si>
    <t>25-34</t>
  </si>
  <si>
    <t>35-44</t>
  </si>
  <si>
    <t>45-54</t>
  </si>
  <si>
    <t>55-64</t>
  </si>
  <si>
    <t>65+</t>
  </si>
  <si>
    <t>Educational level</t>
  </si>
  <si>
    <t>Tertiary/Bachelor</t>
  </si>
  <si>
    <t>Tertiary/Master</t>
  </si>
  <si>
    <t>E-10. Population not attending day-school by highest level of part-time education, age and sex, Census 2011</t>
  </si>
  <si>
    <t>Source: Census 2011</t>
  </si>
  <si>
    <t>Centraal Bureau voor de Statistiek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</si>
</sst>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Lucida Console"/>
      <family val="3"/>
    </font>
    <font>
      <sz val="10"/>
      <color indexed="12"/>
      <name val="Lucida Consol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Lucida Console"/>
      <family val="3"/>
    </font>
    <font>
      <sz val="10"/>
      <color rgb="FF0000FF"/>
      <name val="Lucida Console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1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/>
    </xf>
    <xf numFmtId="0" fontId="2" fillId="32" borderId="11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5" fillId="32" borderId="20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1" fillId="34" borderId="0" xfId="0" applyFont="1" applyFill="1" applyAlignment="1">
      <alignment horizontal="left" vertical="center"/>
    </xf>
    <xf numFmtId="0" fontId="41" fillId="34" borderId="0" xfId="0" applyFont="1" applyFill="1" applyAlignment="1">
      <alignment horizontal="left" vertical="top" wrapText="1"/>
    </xf>
    <xf numFmtId="0" fontId="42" fillId="34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6"/>
  <sheetViews>
    <sheetView tabSelected="1" view="pageBreakPreview" zoomScale="60" zoomScaleNormal="75" zoomScalePageLayoutView="0" workbookViewId="0" topLeftCell="B1">
      <selection activeCell="Q22" sqref="Q22"/>
    </sheetView>
  </sheetViews>
  <sheetFormatPr defaultColWidth="9.140625" defaultRowHeight="15"/>
  <cols>
    <col min="1" max="1" width="9.140625" style="1" customWidth="1"/>
    <col min="2" max="2" width="3.00390625" style="1" customWidth="1"/>
    <col min="3" max="3" width="21.00390625" style="1" customWidth="1"/>
    <col min="4" max="11" width="10.7109375" style="1" customWidth="1"/>
    <col min="12" max="12" width="24.28125" style="1" customWidth="1"/>
    <col min="13" max="13" width="3.00390625" style="1" customWidth="1"/>
    <col min="14" max="16384" width="9.140625" style="1" customWidth="1"/>
  </cols>
  <sheetData>
    <row r="2" spans="2:13" ht="13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3:15" s="2" customFormat="1" ht="21.75" customHeight="1">
      <c r="C3" s="33" t="s">
        <v>17</v>
      </c>
      <c r="D3" s="34"/>
      <c r="E3" s="34"/>
      <c r="F3" s="34"/>
      <c r="G3" s="34"/>
      <c r="H3" s="34"/>
      <c r="I3" s="34"/>
      <c r="J3" s="34"/>
      <c r="K3" s="34"/>
      <c r="L3" s="35"/>
      <c r="O3" s="36"/>
    </row>
    <row r="4" spans="2:15" ht="15" customHeight="1">
      <c r="B4" s="4"/>
      <c r="C4" s="5"/>
      <c r="D4" s="6"/>
      <c r="E4" s="30" t="s">
        <v>0</v>
      </c>
      <c r="F4" s="31"/>
      <c r="G4" s="31"/>
      <c r="H4" s="31"/>
      <c r="I4" s="31"/>
      <c r="J4" s="31"/>
      <c r="K4" s="31"/>
      <c r="L4" s="32"/>
      <c r="M4" s="4"/>
      <c r="O4" s="36"/>
    </row>
    <row r="5" spans="2:15" ht="13.5">
      <c r="B5" s="4"/>
      <c r="C5" s="5" t="s">
        <v>14</v>
      </c>
      <c r="D5" s="6"/>
      <c r="E5" s="7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0</v>
      </c>
      <c r="M5" s="10"/>
      <c r="O5" s="36"/>
    </row>
    <row r="6" spans="2:15" ht="13.5">
      <c r="B6" s="4"/>
      <c r="C6" s="5"/>
      <c r="D6" s="6"/>
      <c r="E6" s="11"/>
      <c r="F6" s="12"/>
      <c r="G6" s="12"/>
      <c r="H6" s="12"/>
      <c r="I6" s="12"/>
      <c r="J6" s="12"/>
      <c r="K6" s="12"/>
      <c r="L6" s="13"/>
      <c r="M6" s="10"/>
      <c r="O6" s="36"/>
    </row>
    <row r="7" spans="2:15" ht="13.5">
      <c r="B7" s="4"/>
      <c r="C7" s="5" t="s">
        <v>2</v>
      </c>
      <c r="D7" s="6"/>
      <c r="E7" s="14">
        <f>E18+E28</f>
        <v>0</v>
      </c>
      <c r="F7" s="15">
        <f aca="true" t="shared" si="0" ref="F7:K7">F18+F28</f>
        <v>2</v>
      </c>
      <c r="G7" s="15">
        <v>8</v>
      </c>
      <c r="H7" s="15">
        <v>20</v>
      </c>
      <c r="I7" s="15">
        <v>24</v>
      </c>
      <c r="J7" s="15">
        <v>27</v>
      </c>
      <c r="K7" s="15">
        <v>33</v>
      </c>
      <c r="L7" s="16">
        <f aca="true" t="shared" si="1" ref="L7:L12">SUM(E7:K7)</f>
        <v>114</v>
      </c>
      <c r="M7" s="10"/>
      <c r="O7" s="36"/>
    </row>
    <row r="8" spans="2:15" ht="13.5">
      <c r="B8" s="4"/>
      <c r="C8" s="5" t="s">
        <v>3</v>
      </c>
      <c r="D8" s="6"/>
      <c r="E8" s="14">
        <f aca="true" t="shared" si="2" ref="E8:K12">E19+E29</f>
        <v>2</v>
      </c>
      <c r="F8" s="15">
        <f t="shared" si="2"/>
        <v>404</v>
      </c>
      <c r="G8" s="15">
        <f t="shared" si="2"/>
        <v>1306</v>
      </c>
      <c r="H8" s="15">
        <f t="shared" si="2"/>
        <v>2410</v>
      </c>
      <c r="I8" s="15">
        <f t="shared" si="2"/>
        <v>3102</v>
      </c>
      <c r="J8" s="15">
        <f t="shared" si="2"/>
        <v>2329</v>
      </c>
      <c r="K8" s="15">
        <f t="shared" si="2"/>
        <v>1783</v>
      </c>
      <c r="L8" s="16">
        <f t="shared" si="1"/>
        <v>11336</v>
      </c>
      <c r="M8" s="10"/>
      <c r="O8" s="36"/>
    </row>
    <row r="9" spans="2:15" ht="13.5">
      <c r="B9" s="4"/>
      <c r="C9" s="5" t="s">
        <v>4</v>
      </c>
      <c r="D9" s="6"/>
      <c r="E9" s="14">
        <f t="shared" si="2"/>
        <v>2</v>
      </c>
      <c r="F9" s="15">
        <f t="shared" si="2"/>
        <v>436</v>
      </c>
      <c r="G9" s="15">
        <f t="shared" si="2"/>
        <v>1759</v>
      </c>
      <c r="H9" s="15">
        <f t="shared" si="2"/>
        <v>2750</v>
      </c>
      <c r="I9" s="15">
        <f t="shared" si="2"/>
        <v>3427</v>
      </c>
      <c r="J9" s="15">
        <f t="shared" si="2"/>
        <v>2538</v>
      </c>
      <c r="K9" s="15">
        <f t="shared" si="2"/>
        <v>1681</v>
      </c>
      <c r="L9" s="16">
        <f t="shared" si="1"/>
        <v>12593</v>
      </c>
      <c r="M9" s="10"/>
      <c r="O9" s="36"/>
    </row>
    <row r="10" spans="2:15" ht="13.5">
      <c r="B10" s="4"/>
      <c r="C10" s="5" t="s">
        <v>15</v>
      </c>
      <c r="D10" s="6"/>
      <c r="E10" s="14">
        <f t="shared" si="2"/>
        <v>1</v>
      </c>
      <c r="F10" s="15">
        <f t="shared" si="2"/>
        <v>100</v>
      </c>
      <c r="G10" s="15">
        <f t="shared" si="2"/>
        <v>866</v>
      </c>
      <c r="H10" s="15">
        <f t="shared" si="2"/>
        <v>1643</v>
      </c>
      <c r="I10" s="15">
        <f t="shared" si="2"/>
        <v>1825</v>
      </c>
      <c r="J10" s="15">
        <f t="shared" si="2"/>
        <v>1382</v>
      </c>
      <c r="K10" s="15">
        <f t="shared" si="2"/>
        <v>767</v>
      </c>
      <c r="L10" s="16">
        <f t="shared" si="1"/>
        <v>6584</v>
      </c>
      <c r="M10" s="10"/>
      <c r="O10" s="37"/>
    </row>
    <row r="11" spans="2:15" ht="13.5">
      <c r="B11" s="4"/>
      <c r="C11" s="5" t="s">
        <v>16</v>
      </c>
      <c r="D11" s="6"/>
      <c r="E11" s="14">
        <f t="shared" si="2"/>
        <v>0</v>
      </c>
      <c r="F11" s="15">
        <f t="shared" si="2"/>
        <v>9</v>
      </c>
      <c r="G11" s="15">
        <f t="shared" si="2"/>
        <v>127</v>
      </c>
      <c r="H11" s="15">
        <f t="shared" si="2"/>
        <v>293</v>
      </c>
      <c r="I11" s="15">
        <f t="shared" si="2"/>
        <v>299</v>
      </c>
      <c r="J11" s="15">
        <f t="shared" si="2"/>
        <v>203</v>
      </c>
      <c r="K11" s="15">
        <f t="shared" si="2"/>
        <v>129</v>
      </c>
      <c r="L11" s="16">
        <f t="shared" si="1"/>
        <v>1060</v>
      </c>
      <c r="M11" s="10"/>
      <c r="O11" s="38"/>
    </row>
    <row r="12" spans="2:13" ht="13.5">
      <c r="B12" s="4"/>
      <c r="C12" s="5" t="s">
        <v>5</v>
      </c>
      <c r="D12" s="6"/>
      <c r="E12" s="14">
        <f t="shared" si="2"/>
        <v>0</v>
      </c>
      <c r="F12" s="15">
        <f t="shared" si="2"/>
        <v>28</v>
      </c>
      <c r="G12" s="15">
        <f t="shared" si="2"/>
        <v>66</v>
      </c>
      <c r="H12" s="15">
        <f t="shared" si="2"/>
        <v>114</v>
      </c>
      <c r="I12" s="15">
        <f t="shared" si="2"/>
        <v>117</v>
      </c>
      <c r="J12" s="15">
        <f t="shared" si="2"/>
        <v>99</v>
      </c>
      <c r="K12" s="15">
        <f t="shared" si="2"/>
        <v>73</v>
      </c>
      <c r="L12" s="16">
        <f t="shared" si="1"/>
        <v>497</v>
      </c>
      <c r="M12" s="10"/>
    </row>
    <row r="13" spans="2:13" s="3" customFormat="1" ht="13.5">
      <c r="B13" s="17"/>
      <c r="C13" s="18" t="s">
        <v>0</v>
      </c>
      <c r="D13" s="19"/>
      <c r="E13" s="18">
        <f>SUM(E7:E12)</f>
        <v>5</v>
      </c>
      <c r="F13" s="20">
        <f aca="true" t="shared" si="3" ref="F13:L13">SUM(F7:F12)</f>
        <v>979</v>
      </c>
      <c r="G13" s="20">
        <f t="shared" si="3"/>
        <v>4132</v>
      </c>
      <c r="H13" s="20">
        <f t="shared" si="3"/>
        <v>7230</v>
      </c>
      <c r="I13" s="20">
        <f t="shared" si="3"/>
        <v>8794</v>
      </c>
      <c r="J13" s="20">
        <f t="shared" si="3"/>
        <v>6578</v>
      </c>
      <c r="K13" s="20">
        <f t="shared" si="3"/>
        <v>4466</v>
      </c>
      <c r="L13" s="21">
        <f t="shared" si="3"/>
        <v>32184</v>
      </c>
      <c r="M13" s="20"/>
    </row>
    <row r="14" spans="2:13" ht="13.5">
      <c r="B14" s="4"/>
      <c r="C14" s="5"/>
      <c r="D14" s="6"/>
      <c r="E14" s="22"/>
      <c r="F14" s="23"/>
      <c r="G14" s="23"/>
      <c r="H14" s="23"/>
      <c r="I14" s="23"/>
      <c r="J14" s="23"/>
      <c r="K14" s="23"/>
      <c r="L14" s="24"/>
      <c r="M14" s="10"/>
    </row>
    <row r="15" spans="2:13" ht="15" customHeight="1">
      <c r="B15" s="4"/>
      <c r="C15" s="5"/>
      <c r="D15" s="6"/>
      <c r="E15" s="30" t="s">
        <v>1</v>
      </c>
      <c r="F15" s="31"/>
      <c r="G15" s="31"/>
      <c r="H15" s="31"/>
      <c r="I15" s="31"/>
      <c r="J15" s="31"/>
      <c r="K15" s="31"/>
      <c r="L15" s="32"/>
      <c r="M15" s="25"/>
    </row>
    <row r="16" spans="2:13" ht="13.5">
      <c r="B16" s="4"/>
      <c r="C16" s="5" t="s">
        <v>14</v>
      </c>
      <c r="D16" s="6"/>
      <c r="E16" s="7" t="s">
        <v>7</v>
      </c>
      <c r="F16" s="8" t="s">
        <v>8</v>
      </c>
      <c r="G16" s="8" t="s">
        <v>9</v>
      </c>
      <c r="H16" s="8" t="s">
        <v>10</v>
      </c>
      <c r="I16" s="8" t="s">
        <v>11</v>
      </c>
      <c r="J16" s="8" t="s">
        <v>12</v>
      </c>
      <c r="K16" s="8" t="s">
        <v>13</v>
      </c>
      <c r="L16" s="9" t="s">
        <v>0</v>
      </c>
      <c r="M16" s="10"/>
    </row>
    <row r="17" spans="2:13" ht="13.5">
      <c r="B17" s="4"/>
      <c r="C17" s="5"/>
      <c r="D17" s="6"/>
      <c r="E17" s="11"/>
      <c r="F17" s="12"/>
      <c r="G17" s="12"/>
      <c r="H17" s="12"/>
      <c r="I17" s="12"/>
      <c r="J17" s="12"/>
      <c r="K17" s="12"/>
      <c r="L17" s="13"/>
      <c r="M17" s="10"/>
    </row>
    <row r="18" spans="2:13" ht="13.5">
      <c r="B18" s="4"/>
      <c r="C18" s="5" t="s">
        <v>2</v>
      </c>
      <c r="D18" s="6"/>
      <c r="E18" s="14">
        <v>0</v>
      </c>
      <c r="F18" s="10">
        <v>1</v>
      </c>
      <c r="G18" s="10">
        <v>2</v>
      </c>
      <c r="H18" s="10">
        <v>2</v>
      </c>
      <c r="I18" s="10">
        <v>4</v>
      </c>
      <c r="J18" s="10">
        <v>6</v>
      </c>
      <c r="K18" s="10">
        <v>10</v>
      </c>
      <c r="L18" s="16">
        <v>25</v>
      </c>
      <c r="M18" s="10"/>
    </row>
    <row r="19" spans="2:13" ht="13.5">
      <c r="B19" s="4"/>
      <c r="C19" s="5" t="s">
        <v>3</v>
      </c>
      <c r="D19" s="6"/>
      <c r="E19" s="14">
        <v>0</v>
      </c>
      <c r="F19" s="10">
        <v>193</v>
      </c>
      <c r="G19" s="10">
        <v>496</v>
      </c>
      <c r="H19" s="10">
        <v>840</v>
      </c>
      <c r="I19" s="10">
        <v>1044</v>
      </c>
      <c r="J19" s="10">
        <v>934</v>
      </c>
      <c r="K19" s="10">
        <v>760</v>
      </c>
      <c r="L19" s="16">
        <v>4242</v>
      </c>
      <c r="M19" s="10"/>
    </row>
    <row r="20" spans="2:13" ht="13.5">
      <c r="B20" s="4"/>
      <c r="C20" s="5" t="s">
        <v>4</v>
      </c>
      <c r="D20" s="6"/>
      <c r="E20" s="14">
        <v>2</v>
      </c>
      <c r="F20" s="10">
        <v>199</v>
      </c>
      <c r="G20" s="10">
        <v>701</v>
      </c>
      <c r="H20" s="10">
        <v>1099</v>
      </c>
      <c r="I20" s="10">
        <v>1432</v>
      </c>
      <c r="J20" s="10">
        <v>1231</v>
      </c>
      <c r="K20" s="10">
        <v>977</v>
      </c>
      <c r="L20" s="16">
        <v>5641</v>
      </c>
      <c r="M20" s="10"/>
    </row>
    <row r="21" spans="2:13" ht="13.5">
      <c r="B21" s="4"/>
      <c r="C21" s="5" t="s">
        <v>15</v>
      </c>
      <c r="D21" s="6"/>
      <c r="E21" s="14">
        <v>0</v>
      </c>
      <c r="F21" s="10">
        <v>34</v>
      </c>
      <c r="G21" s="10">
        <v>295</v>
      </c>
      <c r="H21" s="10">
        <v>663</v>
      </c>
      <c r="I21" s="10">
        <v>825</v>
      </c>
      <c r="J21" s="10">
        <v>734</v>
      </c>
      <c r="K21" s="10">
        <v>471</v>
      </c>
      <c r="L21" s="16">
        <v>3022</v>
      </c>
      <c r="M21" s="10"/>
    </row>
    <row r="22" spans="2:13" ht="13.5">
      <c r="B22" s="4"/>
      <c r="C22" s="5" t="s">
        <v>16</v>
      </c>
      <c r="D22" s="6"/>
      <c r="E22" s="14">
        <v>0</v>
      </c>
      <c r="F22" s="10">
        <v>3</v>
      </c>
      <c r="G22" s="10">
        <v>43</v>
      </c>
      <c r="H22" s="10">
        <v>137</v>
      </c>
      <c r="I22" s="10">
        <v>164</v>
      </c>
      <c r="J22" s="10">
        <v>134</v>
      </c>
      <c r="K22" s="10">
        <v>92</v>
      </c>
      <c r="L22" s="16">
        <v>573</v>
      </c>
      <c r="M22" s="10"/>
    </row>
    <row r="23" spans="2:13" ht="13.5">
      <c r="B23" s="4"/>
      <c r="C23" s="5" t="s">
        <v>5</v>
      </c>
      <c r="D23" s="6"/>
      <c r="E23" s="14">
        <v>0</v>
      </c>
      <c r="F23" s="10">
        <v>14</v>
      </c>
      <c r="G23" s="10">
        <v>30</v>
      </c>
      <c r="H23" s="10">
        <v>51</v>
      </c>
      <c r="I23" s="10">
        <v>57</v>
      </c>
      <c r="J23" s="10">
        <v>48</v>
      </c>
      <c r="K23" s="10">
        <v>36</v>
      </c>
      <c r="L23" s="16">
        <v>236</v>
      </c>
      <c r="M23" s="10"/>
    </row>
    <row r="24" spans="2:13" s="3" customFormat="1" ht="13.5">
      <c r="B24" s="17"/>
      <c r="C24" s="18" t="s">
        <v>0</v>
      </c>
      <c r="D24" s="19"/>
      <c r="E24" s="26">
        <f>SUM(E18:E23)</f>
        <v>2</v>
      </c>
      <c r="F24" s="27">
        <f aca="true" t="shared" si="4" ref="F24:L24">SUM(F18:F23)</f>
        <v>444</v>
      </c>
      <c r="G24" s="27">
        <f t="shared" si="4"/>
        <v>1567</v>
      </c>
      <c r="H24" s="27">
        <f t="shared" si="4"/>
        <v>2792</v>
      </c>
      <c r="I24" s="27">
        <f t="shared" si="4"/>
        <v>3526</v>
      </c>
      <c r="J24" s="27">
        <f t="shared" si="4"/>
        <v>3087</v>
      </c>
      <c r="K24" s="27">
        <f t="shared" si="4"/>
        <v>2346</v>
      </c>
      <c r="L24" s="28">
        <f t="shared" si="4"/>
        <v>13739</v>
      </c>
      <c r="M24" s="20"/>
    </row>
    <row r="25" spans="2:13" ht="15" customHeight="1">
      <c r="B25" s="4"/>
      <c r="C25" s="5"/>
      <c r="D25" s="6"/>
      <c r="E25" s="30" t="s">
        <v>6</v>
      </c>
      <c r="F25" s="31"/>
      <c r="G25" s="31"/>
      <c r="H25" s="31"/>
      <c r="I25" s="31"/>
      <c r="J25" s="31"/>
      <c r="K25" s="31"/>
      <c r="L25" s="32"/>
      <c r="M25" s="25"/>
    </row>
    <row r="26" spans="2:13" ht="13.5">
      <c r="B26" s="4"/>
      <c r="C26" s="5" t="s">
        <v>14</v>
      </c>
      <c r="D26" s="6"/>
      <c r="E26" s="7" t="s">
        <v>7</v>
      </c>
      <c r="F26" s="8" t="s">
        <v>8</v>
      </c>
      <c r="G26" s="8" t="s">
        <v>9</v>
      </c>
      <c r="H26" s="8" t="s">
        <v>10</v>
      </c>
      <c r="I26" s="8" t="s">
        <v>11</v>
      </c>
      <c r="J26" s="8" t="s">
        <v>12</v>
      </c>
      <c r="K26" s="8" t="s">
        <v>13</v>
      </c>
      <c r="L26" s="9" t="s">
        <v>0</v>
      </c>
      <c r="M26" s="10"/>
    </row>
    <row r="27" spans="2:13" ht="13.5">
      <c r="B27" s="4"/>
      <c r="C27" s="5"/>
      <c r="D27" s="6"/>
      <c r="E27" s="11"/>
      <c r="F27" s="12"/>
      <c r="G27" s="12"/>
      <c r="H27" s="12"/>
      <c r="I27" s="12"/>
      <c r="J27" s="12"/>
      <c r="K27" s="12"/>
      <c r="L27" s="13"/>
      <c r="M27" s="10"/>
    </row>
    <row r="28" spans="2:13" ht="13.5">
      <c r="B28" s="4"/>
      <c r="C28" s="5" t="s">
        <v>2</v>
      </c>
      <c r="D28" s="6"/>
      <c r="E28" s="14">
        <v>0</v>
      </c>
      <c r="F28" s="10">
        <v>1</v>
      </c>
      <c r="G28" s="10">
        <v>6</v>
      </c>
      <c r="H28" s="10">
        <v>18</v>
      </c>
      <c r="I28" s="10">
        <v>20</v>
      </c>
      <c r="J28" s="10">
        <v>21</v>
      </c>
      <c r="K28" s="10">
        <v>23</v>
      </c>
      <c r="L28" s="16">
        <v>89</v>
      </c>
      <c r="M28" s="10"/>
    </row>
    <row r="29" spans="2:13" ht="13.5">
      <c r="B29" s="4"/>
      <c r="C29" s="5" t="s">
        <v>3</v>
      </c>
      <c r="D29" s="6"/>
      <c r="E29" s="14">
        <v>2</v>
      </c>
      <c r="F29" s="10">
        <v>211</v>
      </c>
      <c r="G29" s="10">
        <v>810</v>
      </c>
      <c r="H29" s="10">
        <v>1570</v>
      </c>
      <c r="I29" s="10">
        <v>2058</v>
      </c>
      <c r="J29" s="10">
        <v>1395</v>
      </c>
      <c r="K29" s="10">
        <v>1023</v>
      </c>
      <c r="L29" s="16">
        <v>7069</v>
      </c>
      <c r="M29" s="10"/>
    </row>
    <row r="30" spans="2:13" ht="13.5">
      <c r="B30" s="4"/>
      <c r="C30" s="5" t="s">
        <v>4</v>
      </c>
      <c r="D30" s="6"/>
      <c r="E30" s="14">
        <v>0</v>
      </c>
      <c r="F30" s="10">
        <v>237</v>
      </c>
      <c r="G30" s="10">
        <v>1058</v>
      </c>
      <c r="H30" s="10">
        <v>1651</v>
      </c>
      <c r="I30" s="10">
        <v>1995</v>
      </c>
      <c r="J30" s="10">
        <v>1307</v>
      </c>
      <c r="K30" s="10">
        <v>704</v>
      </c>
      <c r="L30" s="16">
        <v>6952</v>
      </c>
      <c r="M30" s="10"/>
    </row>
    <row r="31" spans="2:13" ht="13.5">
      <c r="B31" s="4"/>
      <c r="C31" s="5" t="s">
        <v>15</v>
      </c>
      <c r="D31" s="6"/>
      <c r="E31" s="14">
        <v>1</v>
      </c>
      <c r="F31" s="10">
        <v>66</v>
      </c>
      <c r="G31" s="10">
        <v>571</v>
      </c>
      <c r="H31" s="10">
        <v>980</v>
      </c>
      <c r="I31" s="10">
        <v>1000</v>
      </c>
      <c r="J31" s="10">
        <v>648</v>
      </c>
      <c r="K31" s="10">
        <v>296</v>
      </c>
      <c r="L31" s="16">
        <v>3562</v>
      </c>
      <c r="M31" s="10"/>
    </row>
    <row r="32" spans="2:13" ht="13.5">
      <c r="B32" s="4"/>
      <c r="C32" s="5" t="s">
        <v>16</v>
      </c>
      <c r="D32" s="6"/>
      <c r="E32" s="14">
        <v>0</v>
      </c>
      <c r="F32" s="10">
        <v>6</v>
      </c>
      <c r="G32" s="10">
        <v>84</v>
      </c>
      <c r="H32" s="10">
        <v>156</v>
      </c>
      <c r="I32" s="10">
        <v>135</v>
      </c>
      <c r="J32" s="10">
        <v>69</v>
      </c>
      <c r="K32" s="10">
        <v>37</v>
      </c>
      <c r="L32" s="16">
        <v>487</v>
      </c>
      <c r="M32" s="10"/>
    </row>
    <row r="33" spans="2:13" ht="13.5">
      <c r="B33" s="4"/>
      <c r="C33" s="5" t="s">
        <v>5</v>
      </c>
      <c r="D33" s="6"/>
      <c r="E33" s="14">
        <v>0</v>
      </c>
      <c r="F33" s="10">
        <v>14</v>
      </c>
      <c r="G33" s="10">
        <v>36</v>
      </c>
      <c r="H33" s="10">
        <v>63</v>
      </c>
      <c r="I33" s="10">
        <v>60</v>
      </c>
      <c r="J33" s="10">
        <v>51</v>
      </c>
      <c r="K33" s="10">
        <v>37</v>
      </c>
      <c r="L33" s="16">
        <v>261</v>
      </c>
      <c r="M33" s="10"/>
    </row>
    <row r="34" spans="2:13" s="3" customFormat="1" ht="13.5">
      <c r="B34" s="17"/>
      <c r="C34" s="26" t="s">
        <v>0</v>
      </c>
      <c r="D34" s="29"/>
      <c r="E34" s="26">
        <f>SUM(E28:E33)</f>
        <v>3</v>
      </c>
      <c r="F34" s="27">
        <f aca="true" t="shared" si="5" ref="F34:L34">SUM(F28:F33)</f>
        <v>535</v>
      </c>
      <c r="G34" s="27">
        <f t="shared" si="5"/>
        <v>2565</v>
      </c>
      <c r="H34" s="27">
        <f t="shared" si="5"/>
        <v>4438</v>
      </c>
      <c r="I34" s="27">
        <f t="shared" si="5"/>
        <v>5268</v>
      </c>
      <c r="J34" s="27">
        <f t="shared" si="5"/>
        <v>3491</v>
      </c>
      <c r="K34" s="27">
        <f t="shared" si="5"/>
        <v>2120</v>
      </c>
      <c r="L34" s="28">
        <f t="shared" si="5"/>
        <v>18420</v>
      </c>
      <c r="M34" s="20"/>
    </row>
    <row r="35" spans="2:13" ht="13.5">
      <c r="B35" s="4"/>
      <c r="C35" s="10" t="s">
        <v>18</v>
      </c>
      <c r="D35" s="10"/>
      <c r="E35" s="10"/>
      <c r="F35" s="10"/>
      <c r="G35" s="10"/>
      <c r="H35" s="10"/>
      <c r="I35" s="10"/>
      <c r="J35" s="10"/>
      <c r="K35" s="10"/>
      <c r="L35" s="15" t="s">
        <v>19</v>
      </c>
      <c r="M35" s="4"/>
    </row>
    <row r="36" spans="2:13" ht="13.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</sheetData>
  <sheetProtection/>
  <mergeCells count="4">
    <mergeCell ref="E4:L4"/>
    <mergeCell ref="E15:L15"/>
    <mergeCell ref="E25:L25"/>
    <mergeCell ref="C3:L3"/>
  </mergeCells>
  <printOptions horizontalCentered="1"/>
  <pageMargins left="0.7" right="0.7" top="0.75" bottom="0.75" header="0.3" footer="0.3"/>
  <pageSetup horizontalDpi="600" verticalDpi="600" orientation="landscape" scale="80" r:id="rId1"/>
  <headerFooter>
    <oddFooter>&amp;L© Central Bureau of Statistics Curaçao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Leander Kuijvenhoven;Ameer Hek</dc:creator>
  <cp:keywords/>
  <dc:description/>
  <cp:lastModifiedBy>Ameer Hek</cp:lastModifiedBy>
  <cp:lastPrinted>2013-11-26T13:19:58Z</cp:lastPrinted>
  <dcterms:created xsi:type="dcterms:W3CDTF">2013-11-18T21:23:03Z</dcterms:created>
  <dcterms:modified xsi:type="dcterms:W3CDTF">2016-01-28T21:49:58Z</dcterms:modified>
  <cp:category/>
  <cp:version/>
  <cp:contentType/>
  <cp:contentStatus/>
</cp:coreProperties>
</file>